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ManuelFriasVice\Desktop\"/>
    </mc:Choice>
  </mc:AlternateContent>
  <xr:revisionPtr revIDLastSave="0" documentId="8_{D2438668-FDE6-4342-9DBE-2801B2B387DA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1" l="1"/>
  <c r="AK2" i="1"/>
  <c r="AK4" i="1"/>
  <c r="AL4" i="1"/>
  <c r="AM4" i="1"/>
  <c r="AK5" i="1"/>
  <c r="AL5" i="1"/>
  <c r="AM5" i="1"/>
  <c r="AK6" i="1"/>
  <c r="AL6" i="1"/>
  <c r="AM6" i="1"/>
  <c r="AM3" i="1"/>
  <c r="AM2" i="1"/>
  <c r="AL3" i="1"/>
  <c r="AL2" i="1"/>
  <c r="AJ7" i="1"/>
  <c r="AN4" i="1" l="1"/>
  <c r="AP4" i="1" s="1"/>
  <c r="AN3" i="1"/>
  <c r="AN5" i="1"/>
  <c r="AP5" i="1" s="1"/>
  <c r="AN6" i="1"/>
  <c r="AP6" i="1" s="1"/>
  <c r="AN2" i="1"/>
  <c r="AP2" i="1" s="1"/>
  <c r="AP3" i="1" l="1"/>
</calcChain>
</file>

<file path=xl/sharedStrings.xml><?xml version="1.0" encoding="utf-8"?>
<sst xmlns="http://schemas.openxmlformats.org/spreadsheetml/2006/main" count="118" uniqueCount="35">
  <si>
    <t>Sáb</t>
  </si>
  <si>
    <t>Dom</t>
  </si>
  <si>
    <t>Seg</t>
  </si>
  <si>
    <t>Ter</t>
  </si>
  <si>
    <t>Qua</t>
  </si>
  <si>
    <t>Qui</t>
  </si>
  <si>
    <t>Sex</t>
  </si>
  <si>
    <t>Horas</t>
  </si>
  <si>
    <t>Jan</t>
  </si>
  <si>
    <t>TOTAL</t>
  </si>
  <si>
    <t>Código</t>
  </si>
  <si>
    <t>Falta</t>
  </si>
  <si>
    <t>Horas UFCD</t>
  </si>
  <si>
    <t>Formador</t>
  </si>
  <si>
    <t>Designação da UFCD</t>
  </si>
  <si>
    <t>Fev</t>
  </si>
  <si>
    <t>Mar</t>
  </si>
  <si>
    <t>14:00-15:00</t>
  </si>
  <si>
    <t>15:00-16:00</t>
  </si>
  <si>
    <t>16:00-17:00</t>
  </si>
  <si>
    <t>17:00-18:00</t>
  </si>
  <si>
    <t>18:00-19:00</t>
  </si>
  <si>
    <t>M1</t>
  </si>
  <si>
    <t>M2</t>
  </si>
  <si>
    <t>M3</t>
  </si>
  <si>
    <t>M4</t>
  </si>
  <si>
    <t>M5</t>
  </si>
  <si>
    <t>A definir</t>
  </si>
  <si>
    <t>M1 - GESTÃO DO TEMPO</t>
  </si>
  <si>
    <t>M2 - PLANEJAMENTO NA GESTÃO DO TEMPO</t>
  </si>
  <si>
    <t>M3 - TÉCNICAS DE GESTÃO DO TEMPO</t>
  </si>
  <si>
    <t>M4 - ORGANIZAÇÃO DO TRABALHO</t>
  </si>
  <si>
    <t>M5 - ÉTICA PROFISSIONAL: Princípios, comportamentos e relacionamentos no ambiente de trabalho</t>
  </si>
  <si>
    <t xml:space="preserve">UFCD  0686 - </t>
  </si>
  <si>
    <t>25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</si>
</sst>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8"/>
      <color theme="1"/>
      <name val="Arial Black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sz val="8"/>
      <color theme="0"/>
      <name val="Calibri"/>
      <family val="2"/>
    </font>
    <font>
      <b/>
      <sz val="7"/>
      <color theme="1"/>
      <name val="Arial"/>
      <family val="2"/>
    </font>
    <font>
      <b/>
      <sz val="8"/>
      <color rgb="FFFF0000"/>
      <name val="Arial"/>
      <family val="2"/>
    </font>
    <font>
      <sz val="10"/>
      <name val="ConduitITC TT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onduitITC TT"/>
    </font>
    <font>
      <sz val="11"/>
      <color rgb="FF000066"/>
      <name val="Calibri"/>
      <family val="2"/>
      <scheme val="minor"/>
    </font>
    <font>
      <b/>
      <sz val="8"/>
      <color rgb="FF000066"/>
      <name val="Arial"/>
      <family val="2"/>
    </font>
    <font>
      <sz val="9"/>
      <color rgb="FF000066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AF83C7"/>
      </patternFill>
    </fill>
    <fill>
      <patternFill patternType="solid">
        <fgColor theme="9" tint="0.59999389629810485"/>
        <bgColor rgb="FFFABF8F"/>
      </patternFill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ashed">
        <color theme="4" tint="-0.249977111117893"/>
      </left>
      <right style="dashed">
        <color theme="4" tint="-0.249977111117893"/>
      </right>
      <top style="dashed">
        <color theme="4" tint="-0.249977111117893"/>
      </top>
      <bottom style="dashed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theme="4" tint="-0.249977111117893"/>
      </left>
      <right/>
      <top style="dashed">
        <color theme="4" tint="-0.249977111117893"/>
      </top>
      <bottom style="dashed">
        <color theme="4" tint="-0.249977111117893"/>
      </bottom>
      <diagonal/>
    </border>
    <border>
      <left/>
      <right style="dashed">
        <color theme="4" tint="-0.249977111117893"/>
      </right>
      <top style="dashed">
        <color theme="4" tint="-0.249977111117893"/>
      </top>
      <bottom style="dashed">
        <color theme="4" tint="-0.249977111117893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6" fillId="0" borderId="8" xfId="0" applyFont="1" applyBorder="1" applyAlignment="1">
      <alignment horizontal="center" vertical="center"/>
    </xf>
    <xf numFmtId="17" fontId="1" fillId="2" borderId="0" xfId="0" applyNumberFormat="1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1" fillId="16" borderId="8" xfId="0" applyFont="1" applyFill="1" applyBorder="1" applyAlignment="1">
      <alignment horizontal="center" vertical="center"/>
    </xf>
    <xf numFmtId="0" fontId="11" fillId="17" borderId="8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/>
    </xf>
    <xf numFmtId="0" fontId="11" fillId="17" borderId="13" xfId="0" applyFont="1" applyFill="1" applyBorder="1" applyAlignment="1">
      <alignment horizontal="center" vertical="center"/>
    </xf>
    <xf numFmtId="0" fontId="11" fillId="18" borderId="13" xfId="0" applyFont="1" applyFill="1" applyBorder="1" applyAlignment="1">
      <alignment horizontal="center" vertical="center"/>
    </xf>
    <xf numFmtId="0" fontId="13" fillId="13" borderId="14" xfId="0" applyFont="1" applyFill="1" applyBorder="1" applyAlignment="1">
      <alignment horizontal="left" vertical="center" wrapText="1"/>
    </xf>
    <xf numFmtId="0" fontId="15" fillId="12" borderId="14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/>
    </xf>
    <xf numFmtId="0" fontId="11" fillId="17" borderId="14" xfId="0" applyFont="1" applyFill="1" applyBorder="1" applyAlignment="1">
      <alignment horizontal="left" vertical="center"/>
    </xf>
    <xf numFmtId="0" fontId="11" fillId="18" borderId="14" xfId="0" applyFont="1" applyFill="1" applyBorder="1" applyAlignment="1">
      <alignment horizontal="left" vertical="center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0" fillId="11" borderId="0" xfId="0" applyFill="1"/>
    <xf numFmtId="0" fontId="16" fillId="11" borderId="12" xfId="0" applyFont="1" applyFill="1" applyBorder="1" applyAlignment="1">
      <alignment vertical="center"/>
    </xf>
    <xf numFmtId="0" fontId="16" fillId="11" borderId="12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 wrapText="1"/>
    </xf>
    <xf numFmtId="0" fontId="19" fillId="16" borderId="8" xfId="0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19" fillId="18" borderId="8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21" fillId="8" borderId="2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00066"/>
      <color rgb="FFCCFFCC"/>
      <color rgb="FFFFCCFF"/>
      <color rgb="FFFF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19396</xdr:colOff>
      <xdr:row>0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D2BC63-8774-8954-033B-4FF4516C2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76846" cy="56197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0</xdr:row>
      <xdr:rowOff>95250</xdr:rowOff>
    </xdr:from>
    <xdr:to>
      <xdr:col>18</xdr:col>
      <xdr:colOff>228978</xdr:colOff>
      <xdr:row>0</xdr:row>
      <xdr:rowOff>523935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A69EA5-DAE7-C9F8-0976-A1B0D894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6775" y="95250"/>
          <a:ext cx="2705478" cy="428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"/>
  <sheetViews>
    <sheetView tabSelected="1" workbookViewId="0">
      <selection activeCell="G28" sqref="G28"/>
    </sheetView>
  </sheetViews>
  <sheetFormatPr defaultRowHeight="15"/>
  <cols>
    <col min="1" max="1" width="12.7109375" customWidth="1"/>
    <col min="2" max="2" width="1.7109375" customWidth="1"/>
    <col min="3" max="3" width="5.85546875" customWidth="1"/>
    <col min="4" max="4" width="5.7109375" customWidth="1"/>
    <col min="5" max="5" width="5.140625" customWidth="1"/>
    <col min="6" max="6" width="5.7109375" customWidth="1"/>
    <col min="7" max="7" width="6.28515625" customWidth="1"/>
    <col min="8" max="8" width="5.28515625" customWidth="1"/>
    <col min="9" max="9" width="5.7109375" customWidth="1"/>
    <col min="10" max="10" width="6" customWidth="1"/>
    <col min="11" max="11" width="5.85546875" customWidth="1"/>
    <col min="12" max="12" width="6.5703125" customWidth="1"/>
    <col min="13" max="13" width="6" customWidth="1"/>
    <col min="14" max="14" width="6.7109375" customWidth="1"/>
    <col min="15" max="15" width="5.28515625" customWidth="1"/>
    <col min="16" max="16" width="5.140625" customWidth="1"/>
    <col min="17" max="17" width="6.42578125" customWidth="1"/>
    <col min="18" max="18" width="5.140625" customWidth="1"/>
    <col min="19" max="19" width="6" customWidth="1"/>
    <col min="20" max="26" width="5.140625" customWidth="1"/>
    <col min="27" max="27" width="5.7109375" customWidth="1"/>
    <col min="28" max="34" width="5.140625" customWidth="1"/>
    <col min="39" max="39" width="0.140625" customWidth="1"/>
    <col min="43" max="43" width="20.85546875" customWidth="1"/>
    <col min="44" max="44" width="85.5703125" customWidth="1"/>
  </cols>
  <sheetData>
    <row r="1" spans="1:44" ht="45" customHeight="1">
      <c r="A1" s="49"/>
      <c r="B1" s="49"/>
      <c r="C1" s="49"/>
      <c r="D1" s="49"/>
      <c r="E1" s="49"/>
      <c r="F1" s="49"/>
      <c r="G1" s="51" t="s">
        <v>33</v>
      </c>
      <c r="H1" s="51"/>
      <c r="I1" s="51"/>
      <c r="J1" s="51"/>
      <c r="K1" s="51"/>
      <c r="L1" s="51"/>
      <c r="M1" s="51"/>
      <c r="N1" s="50"/>
      <c r="O1" s="50"/>
      <c r="P1" s="50"/>
      <c r="Q1" s="50"/>
      <c r="R1" s="50"/>
      <c r="S1" s="50"/>
      <c r="T1" s="51" t="s">
        <v>34</v>
      </c>
      <c r="U1" s="51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I1" s="6" t="s">
        <v>10</v>
      </c>
      <c r="AJ1" s="6" t="s">
        <v>12</v>
      </c>
      <c r="AK1" s="7" t="s">
        <v>8</v>
      </c>
      <c r="AL1" s="7" t="s">
        <v>15</v>
      </c>
      <c r="AM1" s="6" t="s">
        <v>16</v>
      </c>
      <c r="AN1" s="8" t="s">
        <v>9</v>
      </c>
      <c r="AO1" s="9" t="s">
        <v>7</v>
      </c>
      <c r="AP1" s="10" t="s">
        <v>11</v>
      </c>
      <c r="AQ1" s="6" t="s">
        <v>13</v>
      </c>
      <c r="AR1" s="7" t="s">
        <v>14</v>
      </c>
    </row>
    <row r="2" spans="1:44">
      <c r="A2" s="13">
        <v>45292</v>
      </c>
      <c r="B2" s="1"/>
      <c r="C2" s="15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0</v>
      </c>
      <c r="I2" s="14" t="s">
        <v>1</v>
      </c>
      <c r="J2" s="15" t="s">
        <v>2</v>
      </c>
      <c r="K2" s="14" t="s">
        <v>3</v>
      </c>
      <c r="L2" s="14" t="s">
        <v>4</v>
      </c>
      <c r="M2" s="15" t="s">
        <v>5</v>
      </c>
      <c r="N2" s="14" t="s">
        <v>6</v>
      </c>
      <c r="O2" s="14" t="s">
        <v>0</v>
      </c>
      <c r="P2" s="14" t="s">
        <v>1</v>
      </c>
      <c r="Q2" s="15" t="s">
        <v>2</v>
      </c>
      <c r="R2" s="16" t="s">
        <v>3</v>
      </c>
      <c r="S2" s="14" t="s">
        <v>4</v>
      </c>
      <c r="T2" s="14" t="s">
        <v>5</v>
      </c>
      <c r="U2" s="14" t="s">
        <v>6</v>
      </c>
      <c r="V2" s="14" t="s">
        <v>0</v>
      </c>
      <c r="W2" s="14" t="s">
        <v>1</v>
      </c>
      <c r="X2" s="14" t="s">
        <v>2</v>
      </c>
      <c r="Y2" s="14" t="s">
        <v>3</v>
      </c>
      <c r="Z2" s="14" t="s">
        <v>4</v>
      </c>
      <c r="AA2" s="14" t="s">
        <v>5</v>
      </c>
      <c r="AB2" s="14" t="s">
        <v>6</v>
      </c>
      <c r="AC2" s="14" t="s">
        <v>0</v>
      </c>
      <c r="AD2" s="14" t="s">
        <v>1</v>
      </c>
      <c r="AE2" s="15" t="s">
        <v>2</v>
      </c>
      <c r="AF2" s="14" t="s">
        <v>3</v>
      </c>
      <c r="AG2" s="14" t="s">
        <v>4</v>
      </c>
      <c r="AH2" s="17"/>
      <c r="AI2" s="52" t="s">
        <v>22</v>
      </c>
      <c r="AJ2" s="25">
        <v>5</v>
      </c>
      <c r="AK2" s="12">
        <f>COUNTIF($C$4:$AG$8,AI2)</f>
        <v>5</v>
      </c>
      <c r="AL2" s="24">
        <f>COUNTIF($C$12:$AF$16,AI2)</f>
        <v>0</v>
      </c>
      <c r="AM2" s="24" t="e">
        <f>COUNTIF(#REF!,AI2)</f>
        <v>#REF!</v>
      </c>
      <c r="AN2" s="12">
        <f>SUM(AK2:AL2)</f>
        <v>5</v>
      </c>
      <c r="AO2" s="25">
        <v>5</v>
      </c>
      <c r="AP2" s="36">
        <f>AO2-AN2</f>
        <v>0</v>
      </c>
      <c r="AQ2" s="46" t="s">
        <v>27</v>
      </c>
      <c r="AR2" s="41" t="s">
        <v>28</v>
      </c>
    </row>
    <row r="3" spans="1:44">
      <c r="A3" s="2"/>
      <c r="B3" s="1"/>
      <c r="C3" s="27">
        <v>1</v>
      </c>
      <c r="D3" s="27">
        <v>2</v>
      </c>
      <c r="E3" s="23">
        <v>3</v>
      </c>
      <c r="F3" s="22">
        <v>4</v>
      </c>
      <c r="G3" s="28">
        <v>5</v>
      </c>
      <c r="H3" s="27">
        <v>6</v>
      </c>
      <c r="I3" s="27">
        <v>7</v>
      </c>
      <c r="J3" s="27">
        <v>8</v>
      </c>
      <c r="K3" s="33">
        <v>9</v>
      </c>
      <c r="L3" s="27">
        <v>10</v>
      </c>
      <c r="M3" s="22">
        <v>11</v>
      </c>
      <c r="N3" s="27">
        <v>12</v>
      </c>
      <c r="O3" s="27">
        <v>13</v>
      </c>
      <c r="P3" s="23">
        <v>14</v>
      </c>
      <c r="Q3" s="33">
        <v>15</v>
      </c>
      <c r="R3" s="27">
        <v>16</v>
      </c>
      <c r="S3" s="22">
        <v>17</v>
      </c>
      <c r="T3" s="27">
        <v>18</v>
      </c>
      <c r="U3" s="27">
        <v>19</v>
      </c>
      <c r="V3" s="27">
        <v>20</v>
      </c>
      <c r="W3" s="27">
        <v>21</v>
      </c>
      <c r="X3" s="27">
        <v>22</v>
      </c>
      <c r="Y3" s="27">
        <v>23</v>
      </c>
      <c r="Z3" s="23">
        <v>24</v>
      </c>
      <c r="AA3" s="27">
        <v>25</v>
      </c>
      <c r="AB3" s="27">
        <v>26</v>
      </c>
      <c r="AC3" s="23">
        <v>27</v>
      </c>
      <c r="AD3" s="27">
        <v>28</v>
      </c>
      <c r="AE3" s="27">
        <v>29</v>
      </c>
      <c r="AF3" s="27">
        <v>30</v>
      </c>
      <c r="AG3" s="22">
        <v>31</v>
      </c>
      <c r="AH3" s="17"/>
      <c r="AI3" s="53" t="s">
        <v>23</v>
      </c>
      <c r="AJ3" s="26">
        <v>5</v>
      </c>
      <c r="AK3" s="12">
        <f>COUNTIF($C$4:$AG$8,AI3)</f>
        <v>5</v>
      </c>
      <c r="AL3" s="24">
        <f>COUNTIF($C$12:$AF$16,AI3)</f>
        <v>0</v>
      </c>
      <c r="AM3" s="24" t="e">
        <f>COUNTIF(#REF!,AI3)</f>
        <v>#REF!</v>
      </c>
      <c r="AN3" s="12">
        <f>SUM(AK3:AL3)</f>
        <v>5</v>
      </c>
      <c r="AO3" s="26">
        <v>5</v>
      </c>
      <c r="AP3" s="37">
        <f t="shared" ref="AP3:AP6" si="0">AO3-AN3</f>
        <v>0</v>
      </c>
      <c r="AQ3" s="47"/>
      <c r="AR3" s="42" t="s">
        <v>29</v>
      </c>
    </row>
    <row r="4" spans="1:44" ht="14.45" customHeight="1">
      <c r="A4" s="3" t="s">
        <v>17</v>
      </c>
      <c r="B4" s="1"/>
      <c r="C4" s="34"/>
      <c r="D4" s="29"/>
      <c r="E4" s="20"/>
      <c r="F4" s="29"/>
      <c r="G4" s="29"/>
      <c r="H4" s="19"/>
      <c r="I4" s="19"/>
      <c r="J4" s="29"/>
      <c r="K4" s="29"/>
      <c r="L4" s="57" t="s">
        <v>22</v>
      </c>
      <c r="M4" s="58"/>
      <c r="N4" s="58"/>
      <c r="O4" s="59"/>
      <c r="P4" s="59"/>
      <c r="Q4" s="58"/>
      <c r="R4" s="58"/>
      <c r="S4" s="58"/>
      <c r="T4" s="58"/>
      <c r="U4" s="58"/>
      <c r="V4" s="59"/>
      <c r="W4" s="59"/>
      <c r="X4" s="58"/>
      <c r="Y4" s="58"/>
      <c r="Z4" s="60" t="s">
        <v>23</v>
      </c>
      <c r="AA4" s="58"/>
      <c r="AB4" s="29"/>
      <c r="AC4" s="19"/>
      <c r="AD4" s="19"/>
      <c r="AE4" s="29"/>
      <c r="AF4" s="29"/>
      <c r="AG4" s="29"/>
      <c r="AH4" s="17"/>
      <c r="AI4" s="54" t="s">
        <v>24</v>
      </c>
      <c r="AJ4" s="30">
        <v>5</v>
      </c>
      <c r="AK4" s="12">
        <f>COUNTIF($C$4:$AG$8,AI4)</f>
        <v>0</v>
      </c>
      <c r="AL4" s="24">
        <f>COUNTIF($C$12:$AF$16,AI4)</f>
        <v>5</v>
      </c>
      <c r="AM4" s="24" t="e">
        <f>COUNTIF(#REF!,AI4)</f>
        <v>#REF!</v>
      </c>
      <c r="AN4" s="12">
        <f t="shared" ref="AN4:AN6" si="1">SUM(AK4:AL4)</f>
        <v>5</v>
      </c>
      <c r="AO4" s="30">
        <v>5</v>
      </c>
      <c r="AP4" s="38">
        <f t="shared" si="0"/>
        <v>0</v>
      </c>
      <c r="AQ4" s="47"/>
      <c r="AR4" s="43" t="s">
        <v>30</v>
      </c>
    </row>
    <row r="5" spans="1:44">
      <c r="A5" s="3" t="s">
        <v>18</v>
      </c>
      <c r="B5" s="1"/>
      <c r="C5" s="34"/>
      <c r="D5" s="29"/>
      <c r="E5" s="20"/>
      <c r="F5" s="29"/>
      <c r="G5" s="29"/>
      <c r="H5" s="19"/>
      <c r="I5" s="19"/>
      <c r="J5" s="29"/>
      <c r="K5" s="29"/>
      <c r="L5" s="57" t="s">
        <v>22</v>
      </c>
      <c r="M5" s="58"/>
      <c r="N5" s="58"/>
      <c r="O5" s="59"/>
      <c r="P5" s="59"/>
      <c r="Q5" s="58"/>
      <c r="R5" s="58"/>
      <c r="S5" s="58"/>
      <c r="T5" s="58"/>
      <c r="U5" s="58"/>
      <c r="V5" s="59"/>
      <c r="W5" s="59"/>
      <c r="X5" s="58"/>
      <c r="Y5" s="58"/>
      <c r="Z5" s="60" t="s">
        <v>23</v>
      </c>
      <c r="AA5" s="58"/>
      <c r="AB5" s="29"/>
      <c r="AC5" s="19"/>
      <c r="AD5" s="19"/>
      <c r="AE5" s="29"/>
      <c r="AF5" s="29"/>
      <c r="AG5" s="29"/>
      <c r="AH5" s="17"/>
      <c r="AI5" s="55" t="s">
        <v>25</v>
      </c>
      <c r="AJ5" s="31">
        <v>5</v>
      </c>
      <c r="AK5" s="12">
        <f>COUNTIF($C$4:$AG$8,AI5)</f>
        <v>0</v>
      </c>
      <c r="AL5" s="24">
        <f>COUNTIF($C$12:$AF$16,AI5)</f>
        <v>5</v>
      </c>
      <c r="AM5" s="24" t="e">
        <f>COUNTIF(#REF!,AI5)</f>
        <v>#REF!</v>
      </c>
      <c r="AN5" s="12">
        <f t="shared" si="1"/>
        <v>5</v>
      </c>
      <c r="AO5" s="31">
        <v>5</v>
      </c>
      <c r="AP5" s="39">
        <f t="shared" si="0"/>
        <v>0</v>
      </c>
      <c r="AQ5" s="47"/>
      <c r="AR5" s="44" t="s">
        <v>31</v>
      </c>
    </row>
    <row r="6" spans="1:44">
      <c r="A6" s="3" t="s">
        <v>19</v>
      </c>
      <c r="B6" s="1"/>
      <c r="C6" s="34"/>
      <c r="D6" s="29"/>
      <c r="E6" s="20"/>
      <c r="F6" s="29"/>
      <c r="G6" s="29"/>
      <c r="H6" s="19"/>
      <c r="I6" s="19"/>
      <c r="J6" s="29"/>
      <c r="K6" s="29"/>
      <c r="L6" s="57" t="s">
        <v>22</v>
      </c>
      <c r="M6" s="58"/>
      <c r="N6" s="58"/>
      <c r="O6" s="59"/>
      <c r="P6" s="59"/>
      <c r="Q6" s="58"/>
      <c r="R6" s="58"/>
      <c r="S6" s="58"/>
      <c r="T6" s="58"/>
      <c r="U6" s="58"/>
      <c r="V6" s="59"/>
      <c r="W6" s="59"/>
      <c r="X6" s="58"/>
      <c r="Y6" s="58"/>
      <c r="Z6" s="60" t="s">
        <v>23</v>
      </c>
      <c r="AA6" s="58"/>
      <c r="AB6" s="29"/>
      <c r="AC6" s="19"/>
      <c r="AD6" s="19"/>
      <c r="AE6" s="29"/>
      <c r="AF6" s="29"/>
      <c r="AG6" s="29"/>
      <c r="AH6" s="4"/>
      <c r="AI6" s="56" t="s">
        <v>26</v>
      </c>
      <c r="AJ6" s="32">
        <v>5</v>
      </c>
      <c r="AK6" s="12">
        <f>COUNTIF($C$4:$AG$8,AI6)</f>
        <v>0</v>
      </c>
      <c r="AL6" s="24">
        <f>COUNTIF($C$12:$AF$16,AI6)</f>
        <v>5</v>
      </c>
      <c r="AM6" s="24" t="e">
        <f>COUNTIF(#REF!,AI6)</f>
        <v>#REF!</v>
      </c>
      <c r="AN6" s="12">
        <f t="shared" si="1"/>
        <v>5</v>
      </c>
      <c r="AO6" s="32">
        <v>5</v>
      </c>
      <c r="AP6" s="40">
        <f t="shared" si="0"/>
        <v>0</v>
      </c>
      <c r="AQ6" s="48"/>
      <c r="AR6" s="45" t="s">
        <v>32</v>
      </c>
    </row>
    <row r="7" spans="1:44">
      <c r="A7" s="3" t="s">
        <v>20</v>
      </c>
      <c r="B7" s="1"/>
      <c r="C7" s="34"/>
      <c r="D7" s="29"/>
      <c r="E7" s="20"/>
      <c r="F7" s="29"/>
      <c r="G7" s="29"/>
      <c r="H7" s="19"/>
      <c r="I7" s="19"/>
      <c r="J7" s="29"/>
      <c r="K7" s="29"/>
      <c r="L7" s="57" t="s">
        <v>22</v>
      </c>
      <c r="M7" s="58"/>
      <c r="N7" s="58"/>
      <c r="O7" s="59"/>
      <c r="P7" s="59"/>
      <c r="Q7" s="58"/>
      <c r="R7" s="58"/>
      <c r="S7" s="58"/>
      <c r="T7" s="58"/>
      <c r="U7" s="58"/>
      <c r="V7" s="59"/>
      <c r="W7" s="59"/>
      <c r="X7" s="58"/>
      <c r="Y7" s="58"/>
      <c r="Z7" s="60" t="s">
        <v>23</v>
      </c>
      <c r="AA7" s="58"/>
      <c r="AB7" s="29"/>
      <c r="AC7" s="19"/>
      <c r="AD7" s="19"/>
      <c r="AE7" s="29"/>
      <c r="AF7" s="29"/>
      <c r="AG7" s="29"/>
      <c r="AH7" s="18"/>
      <c r="AJ7" s="11">
        <f>SUM(AJ2:AJ6)</f>
        <v>25</v>
      </c>
    </row>
    <row r="8" spans="1:44">
      <c r="A8" s="3" t="s">
        <v>21</v>
      </c>
      <c r="B8" s="1"/>
      <c r="C8" s="34"/>
      <c r="D8" s="20"/>
      <c r="E8" s="20"/>
      <c r="F8" s="20"/>
      <c r="G8" s="20"/>
      <c r="H8" s="19"/>
      <c r="I8" s="19"/>
      <c r="J8" s="29"/>
      <c r="K8" s="29"/>
      <c r="L8" s="57" t="s">
        <v>22</v>
      </c>
      <c r="M8" s="58"/>
      <c r="N8" s="58"/>
      <c r="O8" s="59"/>
      <c r="P8" s="59"/>
      <c r="Q8" s="58"/>
      <c r="R8" s="58"/>
      <c r="S8" s="58"/>
      <c r="T8" s="58"/>
      <c r="U8" s="58"/>
      <c r="V8" s="59"/>
      <c r="W8" s="59"/>
      <c r="X8" s="58"/>
      <c r="Y8" s="58"/>
      <c r="Z8" s="60" t="s">
        <v>23</v>
      </c>
      <c r="AA8" s="58"/>
      <c r="AB8" s="29"/>
      <c r="AC8" s="19"/>
      <c r="AD8" s="19"/>
      <c r="AE8" s="29"/>
      <c r="AF8" s="29"/>
      <c r="AG8" s="29"/>
      <c r="AH8" s="18"/>
    </row>
    <row r="9" spans="1:44">
      <c r="AH9" s="5"/>
    </row>
    <row r="10" spans="1:44">
      <c r="A10" s="13">
        <v>45323</v>
      </c>
      <c r="B10" s="1"/>
      <c r="C10" s="14" t="s">
        <v>5</v>
      </c>
      <c r="D10" s="14" t="s">
        <v>6</v>
      </c>
      <c r="E10" s="14" t="s">
        <v>0</v>
      </c>
      <c r="F10" s="14" t="s">
        <v>1</v>
      </c>
      <c r="G10" s="15" t="s">
        <v>2</v>
      </c>
      <c r="H10" s="14" t="s">
        <v>3</v>
      </c>
      <c r="I10" s="14" t="s">
        <v>4</v>
      </c>
      <c r="J10" s="15" t="s">
        <v>5</v>
      </c>
      <c r="K10" s="14" t="s">
        <v>6</v>
      </c>
      <c r="L10" s="14" t="s">
        <v>0</v>
      </c>
      <c r="M10" s="14" t="s">
        <v>1</v>
      </c>
      <c r="N10" s="15" t="s">
        <v>2</v>
      </c>
      <c r="O10" s="16" t="s">
        <v>3</v>
      </c>
      <c r="P10" s="14" t="s">
        <v>4</v>
      </c>
      <c r="Q10" s="14" t="s">
        <v>5</v>
      </c>
      <c r="R10" s="14" t="s">
        <v>6</v>
      </c>
      <c r="S10" s="14" t="s">
        <v>0</v>
      </c>
      <c r="T10" s="14" t="s">
        <v>1</v>
      </c>
      <c r="U10" s="14" t="s">
        <v>2</v>
      </c>
      <c r="V10" s="14" t="s">
        <v>3</v>
      </c>
      <c r="W10" s="14" t="s">
        <v>4</v>
      </c>
      <c r="X10" s="14" t="s">
        <v>5</v>
      </c>
      <c r="Y10" s="14" t="s">
        <v>6</v>
      </c>
      <c r="Z10" s="14" t="s">
        <v>0</v>
      </c>
      <c r="AA10" s="14" t="s">
        <v>1</v>
      </c>
      <c r="AB10" s="15" t="s">
        <v>2</v>
      </c>
      <c r="AC10" s="14" t="s">
        <v>3</v>
      </c>
      <c r="AD10" s="14" t="s">
        <v>4</v>
      </c>
      <c r="AE10" s="14" t="s">
        <v>5</v>
      </c>
      <c r="AH10" s="5"/>
    </row>
    <row r="11" spans="1:44">
      <c r="A11" s="2"/>
      <c r="B11" s="1"/>
      <c r="C11" s="22">
        <v>1</v>
      </c>
      <c r="D11" s="28">
        <v>2</v>
      </c>
      <c r="E11" s="27">
        <v>3</v>
      </c>
      <c r="F11" s="27">
        <v>4</v>
      </c>
      <c r="G11" s="27">
        <v>5</v>
      </c>
      <c r="H11" s="33">
        <v>6</v>
      </c>
      <c r="I11" s="27">
        <v>7</v>
      </c>
      <c r="J11" s="22">
        <v>8</v>
      </c>
      <c r="K11" s="27">
        <v>9</v>
      </c>
      <c r="L11" s="27">
        <v>10</v>
      </c>
      <c r="M11" s="23">
        <v>11</v>
      </c>
      <c r="N11" s="33">
        <v>12</v>
      </c>
      <c r="O11" s="27">
        <v>13</v>
      </c>
      <c r="P11" s="22">
        <v>14</v>
      </c>
      <c r="Q11" s="33">
        <v>15</v>
      </c>
      <c r="R11" s="27">
        <v>16</v>
      </c>
      <c r="S11" s="22">
        <v>17</v>
      </c>
      <c r="T11" s="27">
        <v>18</v>
      </c>
      <c r="U11" s="27">
        <v>19</v>
      </c>
      <c r="V11" s="27">
        <v>20</v>
      </c>
      <c r="W11" s="27">
        <v>21</v>
      </c>
      <c r="X11" s="27">
        <v>22</v>
      </c>
      <c r="Y11" s="27">
        <v>23</v>
      </c>
      <c r="Z11" s="23">
        <v>24</v>
      </c>
      <c r="AA11" s="27">
        <v>25</v>
      </c>
      <c r="AB11" s="27">
        <v>26</v>
      </c>
      <c r="AC11" s="23">
        <v>27</v>
      </c>
      <c r="AD11" s="27">
        <v>28</v>
      </c>
      <c r="AE11" s="27">
        <v>29</v>
      </c>
      <c r="AH11" s="21"/>
    </row>
    <row r="12" spans="1:44" ht="14.45" customHeight="1">
      <c r="A12" s="3" t="s">
        <v>17</v>
      </c>
      <c r="B12" s="1"/>
      <c r="C12" s="29"/>
      <c r="D12" s="35"/>
      <c r="E12" s="19"/>
      <c r="F12" s="19"/>
      <c r="G12" s="29"/>
      <c r="H12" s="29"/>
      <c r="I12" s="61" t="s">
        <v>24</v>
      </c>
      <c r="J12" s="58"/>
      <c r="K12" s="58"/>
      <c r="L12" s="59"/>
      <c r="M12" s="59"/>
      <c r="N12" s="58"/>
      <c r="O12" s="58"/>
      <c r="P12" s="62" t="s">
        <v>25</v>
      </c>
      <c r="Q12" s="58"/>
      <c r="R12" s="58"/>
      <c r="S12" s="59"/>
      <c r="T12" s="59"/>
      <c r="U12" s="58"/>
      <c r="V12" s="58"/>
      <c r="W12" s="58"/>
      <c r="X12" s="58"/>
      <c r="Y12" s="58"/>
      <c r="Z12" s="59"/>
      <c r="AA12" s="59"/>
      <c r="AB12" s="58"/>
      <c r="AC12" s="58"/>
      <c r="AD12" s="63" t="s">
        <v>26</v>
      </c>
      <c r="AE12" s="58"/>
      <c r="AH12" s="21"/>
    </row>
    <row r="13" spans="1:44">
      <c r="A13" s="3" t="s">
        <v>18</v>
      </c>
      <c r="B13" s="1"/>
      <c r="C13" s="29"/>
      <c r="D13" s="35"/>
      <c r="E13" s="19"/>
      <c r="F13" s="19"/>
      <c r="G13" s="29"/>
      <c r="H13" s="29"/>
      <c r="I13" s="61" t="s">
        <v>24</v>
      </c>
      <c r="J13" s="58"/>
      <c r="K13" s="58"/>
      <c r="L13" s="59"/>
      <c r="M13" s="59"/>
      <c r="N13" s="58"/>
      <c r="O13" s="58"/>
      <c r="P13" s="62" t="s">
        <v>25</v>
      </c>
      <c r="Q13" s="58"/>
      <c r="R13" s="58"/>
      <c r="S13" s="59"/>
      <c r="T13" s="59"/>
      <c r="U13" s="58"/>
      <c r="V13" s="58"/>
      <c r="W13" s="58"/>
      <c r="X13" s="58"/>
      <c r="Y13" s="58"/>
      <c r="Z13" s="59"/>
      <c r="AA13" s="59"/>
      <c r="AB13" s="58"/>
      <c r="AC13" s="58"/>
      <c r="AD13" s="63" t="s">
        <v>26</v>
      </c>
      <c r="AE13" s="58"/>
      <c r="AH13" s="21"/>
    </row>
    <row r="14" spans="1:44">
      <c r="A14" s="3" t="s">
        <v>19</v>
      </c>
      <c r="B14" s="1"/>
      <c r="C14" s="29"/>
      <c r="D14" s="35"/>
      <c r="E14" s="19"/>
      <c r="F14" s="19"/>
      <c r="G14" s="29"/>
      <c r="H14" s="29"/>
      <c r="I14" s="61" t="s">
        <v>24</v>
      </c>
      <c r="J14" s="58"/>
      <c r="K14" s="58"/>
      <c r="L14" s="59"/>
      <c r="M14" s="59"/>
      <c r="N14" s="58"/>
      <c r="O14" s="58"/>
      <c r="P14" s="62" t="s">
        <v>25</v>
      </c>
      <c r="Q14" s="58"/>
      <c r="R14" s="58"/>
      <c r="S14" s="59"/>
      <c r="T14" s="59"/>
      <c r="U14" s="58"/>
      <c r="V14" s="58"/>
      <c r="W14" s="58"/>
      <c r="X14" s="58"/>
      <c r="Y14" s="58"/>
      <c r="Z14" s="59"/>
      <c r="AA14" s="59"/>
      <c r="AB14" s="58"/>
      <c r="AC14" s="58"/>
      <c r="AD14" s="63" t="s">
        <v>26</v>
      </c>
      <c r="AE14" s="58"/>
      <c r="AH14" s="1"/>
    </row>
    <row r="15" spans="1:44">
      <c r="A15" s="3" t="s">
        <v>20</v>
      </c>
      <c r="B15" s="1"/>
      <c r="C15" s="29"/>
      <c r="D15" s="35"/>
      <c r="E15" s="19"/>
      <c r="F15" s="19"/>
      <c r="G15" s="29"/>
      <c r="H15" s="29"/>
      <c r="I15" s="61" t="s">
        <v>24</v>
      </c>
      <c r="J15" s="58"/>
      <c r="K15" s="58"/>
      <c r="L15" s="59"/>
      <c r="M15" s="59"/>
      <c r="N15" s="58"/>
      <c r="O15" s="58"/>
      <c r="P15" s="62" t="s">
        <v>25</v>
      </c>
      <c r="Q15" s="58"/>
      <c r="R15" s="58"/>
      <c r="S15" s="59"/>
      <c r="T15" s="59"/>
      <c r="U15" s="58"/>
      <c r="V15" s="58"/>
      <c r="W15" s="58"/>
      <c r="X15" s="58"/>
      <c r="Y15" s="58"/>
      <c r="Z15" s="59"/>
      <c r="AA15" s="59"/>
      <c r="AB15" s="58"/>
      <c r="AC15" s="58"/>
      <c r="AD15" s="63" t="s">
        <v>26</v>
      </c>
      <c r="AE15" s="58"/>
    </row>
    <row r="16" spans="1:44">
      <c r="A16" s="3" t="s">
        <v>21</v>
      </c>
      <c r="B16" s="1"/>
      <c r="C16" s="20"/>
      <c r="D16" s="20"/>
      <c r="E16" s="19"/>
      <c r="F16" s="19"/>
      <c r="G16" s="20"/>
      <c r="H16" s="20"/>
      <c r="I16" s="61" t="s">
        <v>24</v>
      </c>
      <c r="J16" s="64"/>
      <c r="K16" s="64"/>
      <c r="L16" s="59"/>
      <c r="M16" s="59"/>
      <c r="N16" s="64"/>
      <c r="O16" s="64"/>
      <c r="P16" s="62" t="s">
        <v>25</v>
      </c>
      <c r="Q16" s="64"/>
      <c r="R16" s="64"/>
      <c r="S16" s="59"/>
      <c r="T16" s="59"/>
      <c r="U16" s="64"/>
      <c r="V16" s="64"/>
      <c r="W16" s="64"/>
      <c r="X16" s="64"/>
      <c r="Y16" s="64"/>
      <c r="Z16" s="59"/>
      <c r="AA16" s="59"/>
      <c r="AB16" s="64"/>
      <c r="AC16" s="64"/>
      <c r="AD16" s="63" t="s">
        <v>26</v>
      </c>
      <c r="AE16" s="64"/>
    </row>
  </sheetData>
  <mergeCells count="4">
    <mergeCell ref="G1:M1"/>
    <mergeCell ref="T1:U1"/>
    <mergeCell ref="C4:C8"/>
    <mergeCell ref="AQ2:AQ6"/>
  </mergeCells>
  <phoneticPr fontId="14" type="noConversion"/>
  <conditionalFormatting sqref="AH6:AH14">
    <cfRule type="notContainsBlanks" dxfId="16" priority="84">
      <formula>LEN(TRIM(AH6))&gt;0</formula>
    </cfRule>
  </conditionalFormatting>
  <conditionalFormatting sqref="A11:P11 A10:AE10">
    <cfRule type="notContainsBlanks" dxfId="15" priority="16">
      <formula>LEN(TRIM(A10))&gt;0</formula>
    </cfRule>
  </conditionalFormatting>
  <conditionalFormatting sqref="A2:AG3">
    <cfRule type="notContainsBlanks" dxfId="14" priority="14">
      <formula>LEN(TRIM(A2))&gt;0</formula>
    </cfRule>
  </conditionalFormatting>
  <conditionalFormatting sqref="B4:B8">
    <cfRule type="notContainsBlanks" dxfId="13" priority="15">
      <formula>LEN(TRIM(B4))&gt;0</formula>
    </cfRule>
  </conditionalFormatting>
  <conditionalFormatting sqref="C4">
    <cfRule type="notContainsBlanks" dxfId="12" priority="9">
      <formula>LEN(TRIM(C4))&gt;0</formula>
    </cfRule>
  </conditionalFormatting>
  <conditionalFormatting sqref="H4:I8">
    <cfRule type="notContainsBlanks" dxfId="11" priority="13">
      <formula>LEN(TRIM(H4))&gt;0</formula>
    </cfRule>
  </conditionalFormatting>
  <conditionalFormatting sqref="O4:P8">
    <cfRule type="notContainsBlanks" dxfId="10" priority="12">
      <formula>LEN(TRIM(O4))&gt;0</formula>
    </cfRule>
  </conditionalFormatting>
  <conditionalFormatting sqref="V4:W8">
    <cfRule type="notContainsBlanks" dxfId="9" priority="11">
      <formula>LEN(TRIM(V4))&gt;0</formula>
    </cfRule>
  </conditionalFormatting>
  <conditionalFormatting sqref="AC4:AD8">
    <cfRule type="notContainsBlanks" dxfId="8" priority="10">
      <formula>LEN(TRIM(AC4))&gt;0</formula>
    </cfRule>
  </conditionalFormatting>
  <conditionalFormatting sqref="B12:B16">
    <cfRule type="notContainsBlanks" dxfId="7" priority="8">
      <formula>LEN(TRIM(B12))&gt;0</formula>
    </cfRule>
  </conditionalFormatting>
  <conditionalFormatting sqref="E12:F16">
    <cfRule type="notContainsBlanks" dxfId="6" priority="7">
      <formula>LEN(TRIM(E12))&gt;0</formula>
    </cfRule>
  </conditionalFormatting>
  <conditionalFormatting sqref="L12:M16">
    <cfRule type="notContainsBlanks" dxfId="5" priority="6">
      <formula>LEN(TRIM(L12))&gt;0</formula>
    </cfRule>
  </conditionalFormatting>
  <conditionalFormatting sqref="S12:T16">
    <cfRule type="notContainsBlanks" dxfId="4" priority="5">
      <formula>LEN(TRIM(S12))&gt;0</formula>
    </cfRule>
  </conditionalFormatting>
  <conditionalFormatting sqref="Z12:AA16">
    <cfRule type="notContainsBlanks" dxfId="3" priority="4">
      <formula>LEN(TRIM(Z12))&gt;0</formula>
    </cfRule>
  </conditionalFormatting>
  <conditionalFormatting sqref="C11:D11">
    <cfRule type="timePeriod" dxfId="2" priority="3" timePeriod="nextMonth">
      <formula>AND(MONTH(C11)=MONTH(EDATE(TODAY(),0+1)),YEAR(C11)=YEAR(EDATE(TODAY(),0+1)))</formula>
    </cfRule>
  </conditionalFormatting>
  <conditionalFormatting sqref="C11:P11">
    <cfRule type="timePeriod" dxfId="1" priority="2" timePeriod="nextWeek">
      <formula>AND(ROUNDDOWN(C11,0)-TODAY()&gt;(7-WEEKDAY(TODAY())),ROUNDDOWN(C11,0)-TODAY()&lt;(15-WEEKDAY(TODAY())))</formula>
    </cfRule>
  </conditionalFormatting>
  <conditionalFormatting sqref="Q11:AE11">
    <cfRule type="notContainsBlanks" dxfId="0" priority="1">
      <formula>LEN(TRIM(Q11))&gt;0</formula>
    </cfRule>
  </conditionalFormatting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Martins</dc:creator>
  <cp:lastModifiedBy>Pedro Manuel Frias Vicente de Oliveira</cp:lastModifiedBy>
  <dcterms:created xsi:type="dcterms:W3CDTF">2022-07-21T18:41:28Z</dcterms:created>
  <dcterms:modified xsi:type="dcterms:W3CDTF">2023-10-29T19:20:19Z</dcterms:modified>
</cp:coreProperties>
</file>